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3" windowWidth="17057" windowHeight="10560" activeTab="0"/>
  </bookViews>
  <sheets>
    <sheet name="Sheet1 (2)" sheetId="1" r:id="rId1"/>
  </sheets>
  <externalReferences>
    <externalReference r:id="rId4"/>
  </externalReferences>
  <definedNames>
    <definedName name="_xlnm._FilterDatabase" localSheetId="0" hidden="1">'Sheet1 (2)'!$B$2:$I$2</definedName>
    <definedName name="80188CJ0">#REF!</definedName>
  </definedNames>
  <calcPr fullCalcOnLoad="1"/>
</workbook>
</file>

<file path=xl/sharedStrings.xml><?xml version="1.0" encoding="utf-8"?>
<sst xmlns="http://schemas.openxmlformats.org/spreadsheetml/2006/main" count="40" uniqueCount="40">
  <si>
    <t>陈华冠</t>
  </si>
  <si>
    <t>韩梅桂</t>
  </si>
  <si>
    <t>张汶钰</t>
  </si>
  <si>
    <t>王苓</t>
  </si>
  <si>
    <t>赵芮</t>
  </si>
  <si>
    <t>刁守通</t>
  </si>
  <si>
    <t>陈圣兰</t>
  </si>
  <si>
    <t>汤育彬</t>
  </si>
  <si>
    <t>黎绍源</t>
  </si>
  <si>
    <t>何玉阳</t>
  </si>
  <si>
    <t>颜开吟</t>
  </si>
  <si>
    <t>郭家卉</t>
  </si>
  <si>
    <t>冉明涛</t>
  </si>
  <si>
    <t>周青青</t>
  </si>
  <si>
    <t>杨亚丽</t>
  </si>
  <si>
    <t>吕震蒙</t>
  </si>
  <si>
    <t>总分</t>
  </si>
  <si>
    <t>外国语</t>
  </si>
  <si>
    <t>考生姓名</t>
  </si>
  <si>
    <t>政治理论</t>
  </si>
  <si>
    <t>业务课一</t>
  </si>
  <si>
    <t>业务课二</t>
  </si>
  <si>
    <t>考生编号</t>
  </si>
  <si>
    <t>144300188000039</t>
  </si>
  <si>
    <t>144300188000009</t>
  </si>
  <si>
    <t>144300188000025</t>
  </si>
  <si>
    <t>144300188000024</t>
  </si>
  <si>
    <t>144300188000001</t>
  </si>
  <si>
    <t>144300188000038</t>
  </si>
  <si>
    <t>144300188000015</t>
  </si>
  <si>
    <t>144300188000005</t>
  </si>
  <si>
    <t>144300188000021</t>
  </si>
  <si>
    <t>144300188000030</t>
  </si>
  <si>
    <t>144300188000040</t>
  </si>
  <si>
    <t>144300188000031</t>
  </si>
  <si>
    <t>144300188000035</t>
  </si>
  <si>
    <t>144300188000037</t>
  </si>
  <si>
    <t>144300188000018</t>
  </si>
  <si>
    <t>144300188000011</t>
  </si>
  <si>
    <t>报考专业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</si>
</sst>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E&#30424;&#65288;&#30740;&#31350;&#29983;&#65289;\001&#30740;&#31350;&#29983;\00001&#26446;&#20339;&#27941;&#36127;&#36131;\01&#25307;&#29983;&#65288;&#26446;&#65289;\2020&#24180;&#25307;&#29983;\2020&#24180;&#30805;&#22763;&#25307;&#29983;\2020&#24180;&#30805;&#22763;&#29983;&#32771;&#35797;&#21021;&#3579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</sheetNames>
    <sheetDataSet>
      <sheetData sheetId="0">
        <row r="3">
          <cell r="C3" t="str">
            <v>杨亚丽</v>
          </cell>
          <cell r="D3">
            <v>70704</v>
          </cell>
          <cell r="E3" t="str">
            <v>海洋地质</v>
          </cell>
        </row>
        <row r="4">
          <cell r="C4" t="str">
            <v>张汶钰</v>
          </cell>
          <cell r="D4">
            <v>70704</v>
          </cell>
          <cell r="E4" t="str">
            <v>海洋地质</v>
          </cell>
        </row>
        <row r="5">
          <cell r="C5" t="str">
            <v>黎绍源</v>
          </cell>
          <cell r="D5">
            <v>70704</v>
          </cell>
          <cell r="E5" t="str">
            <v>海洋地质</v>
          </cell>
        </row>
        <row r="6">
          <cell r="C6" t="str">
            <v>汤育彬</v>
          </cell>
          <cell r="D6">
            <v>70704</v>
          </cell>
          <cell r="E6" t="str">
            <v>海洋地质</v>
          </cell>
        </row>
        <row r="7">
          <cell r="C7" t="str">
            <v>陈华冠</v>
          </cell>
          <cell r="D7">
            <v>70703</v>
          </cell>
          <cell r="E7" t="str">
            <v>海洋生物学</v>
          </cell>
        </row>
        <row r="8">
          <cell r="C8" t="str">
            <v>周青青</v>
          </cell>
          <cell r="D8">
            <v>70703</v>
          </cell>
          <cell r="E8" t="str">
            <v>海洋生物学</v>
          </cell>
        </row>
        <row r="9">
          <cell r="C9" t="str">
            <v>赵芮</v>
          </cell>
          <cell r="D9">
            <v>70703</v>
          </cell>
          <cell r="E9" t="str">
            <v>海洋生物学</v>
          </cell>
        </row>
        <row r="10">
          <cell r="C10" t="str">
            <v>韩梅桂</v>
          </cell>
          <cell r="D10">
            <v>70703</v>
          </cell>
          <cell r="E10" t="str">
            <v>海洋生物学</v>
          </cell>
        </row>
        <row r="11">
          <cell r="C11" t="str">
            <v>陈圣兰</v>
          </cell>
          <cell r="D11">
            <v>70703</v>
          </cell>
          <cell r="E11" t="str">
            <v>海洋生物学</v>
          </cell>
        </row>
        <row r="12">
          <cell r="C12" t="str">
            <v>何玉阳</v>
          </cell>
          <cell r="D12">
            <v>70703</v>
          </cell>
          <cell r="E12" t="str">
            <v>海洋生物学</v>
          </cell>
        </row>
        <row r="13">
          <cell r="C13" t="str">
            <v>吕震蒙</v>
          </cell>
          <cell r="D13">
            <v>70703</v>
          </cell>
          <cell r="E13" t="str">
            <v>海洋生物学</v>
          </cell>
        </row>
        <row r="14">
          <cell r="C14" t="str">
            <v>颜开吟</v>
          </cell>
          <cell r="D14">
            <v>70703</v>
          </cell>
          <cell r="E14" t="str">
            <v>海洋生物学</v>
          </cell>
        </row>
        <row r="15">
          <cell r="C15" t="str">
            <v>郭家卉</v>
          </cell>
          <cell r="D15">
            <v>70703</v>
          </cell>
          <cell r="E15" t="str">
            <v>海洋生物学</v>
          </cell>
        </row>
        <row r="16">
          <cell r="C16" t="str">
            <v>许秀丹</v>
          </cell>
          <cell r="D16">
            <v>70703</v>
          </cell>
          <cell r="E16" t="str">
            <v>海洋生物学</v>
          </cell>
        </row>
        <row r="17">
          <cell r="C17" t="str">
            <v>黄晓宇</v>
          </cell>
          <cell r="D17">
            <v>70703</v>
          </cell>
          <cell r="E17" t="str">
            <v>海洋生物学</v>
          </cell>
        </row>
        <row r="18">
          <cell r="C18" t="str">
            <v>包旭冲</v>
          </cell>
          <cell r="D18">
            <v>70703</v>
          </cell>
          <cell r="E18" t="str">
            <v>海洋生物学</v>
          </cell>
        </row>
        <row r="19">
          <cell r="C19" t="str">
            <v>陈方军</v>
          </cell>
          <cell r="D19">
            <v>70703</v>
          </cell>
          <cell r="E19" t="str">
            <v>海洋生物学</v>
          </cell>
        </row>
        <row r="20">
          <cell r="C20" t="str">
            <v>冉明涛</v>
          </cell>
          <cell r="D20">
            <v>80202</v>
          </cell>
          <cell r="E20" t="str">
            <v>机械电子工程</v>
          </cell>
        </row>
        <row r="21">
          <cell r="C21" t="str">
            <v>刁守通</v>
          </cell>
          <cell r="D21">
            <v>80202</v>
          </cell>
          <cell r="E21" t="str">
            <v>机械电子工程</v>
          </cell>
        </row>
        <row r="23">
          <cell r="C23" t="str">
            <v>王苓</v>
          </cell>
          <cell r="D23">
            <v>70701</v>
          </cell>
          <cell r="E23" t="str">
            <v>物理海洋学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">
      <selection activeCell="M7" sqref="M7"/>
    </sheetView>
  </sheetViews>
  <sheetFormatPr defaultColWidth="9.140625" defaultRowHeight="12"/>
  <cols>
    <col min="1" max="1" width="8.7109375" style="2" customWidth="1"/>
    <col min="2" max="2" width="16.7109375" style="5" bestFit="1" customWidth="1"/>
    <col min="3" max="3" width="9.140625" style="5" customWidth="1"/>
    <col min="4" max="4" width="13.00390625" style="5" customWidth="1"/>
    <col min="5" max="5" width="8.421875" style="5" customWidth="1"/>
    <col min="6" max="6" width="9.140625" style="5" customWidth="1"/>
    <col min="7" max="7" width="10.57421875" style="5" customWidth="1"/>
    <col min="8" max="8" width="10.28125" style="5" customWidth="1"/>
    <col min="9" max="9" width="9.140625" style="5" customWidth="1"/>
    <col min="10" max="16384" width="8.7109375" style="2" customWidth="1"/>
  </cols>
  <sheetData>
    <row r="1" spans="3:4" ht="15">
      <c r="C1" s="6"/>
      <c r="D1" s="6"/>
    </row>
    <row r="2" spans="2:9" ht="23.25" customHeight="1">
      <c r="B2" s="8" t="s">
        <v>22</v>
      </c>
      <c r="C2" s="8" t="s">
        <v>18</v>
      </c>
      <c r="D2" s="9" t="s">
        <v>39</v>
      </c>
      <c r="E2" s="8" t="s">
        <v>19</v>
      </c>
      <c r="F2" s="8" t="s">
        <v>17</v>
      </c>
      <c r="G2" s="8" t="s">
        <v>20</v>
      </c>
      <c r="H2" s="8" t="s">
        <v>21</v>
      </c>
      <c r="I2" s="8" t="s">
        <v>16</v>
      </c>
    </row>
    <row r="3" spans="2:9" ht="23.25" customHeight="1">
      <c r="B3" s="7" t="s">
        <v>27</v>
      </c>
      <c r="C3" s="1" t="s">
        <v>0</v>
      </c>
      <c r="D3" s="1" t="str">
        <f>VLOOKUP(C3,'[1]Sheet1 (2)'!$C$3:$E$23,3,0)</f>
        <v>海洋生物学</v>
      </c>
      <c r="E3" s="1">
        <v>66</v>
      </c>
      <c r="F3" s="1">
        <v>70</v>
      </c>
      <c r="G3" s="1">
        <v>136</v>
      </c>
      <c r="H3" s="1">
        <v>129</v>
      </c>
      <c r="I3" s="1">
        <v>401</v>
      </c>
    </row>
    <row r="4" spans="2:9" ht="23.25" customHeight="1">
      <c r="B4" s="7" t="s">
        <v>30</v>
      </c>
      <c r="C4" s="1" t="s">
        <v>1</v>
      </c>
      <c r="D4" s="1" t="str">
        <f>VLOOKUP(C4,'[1]Sheet1 (2)'!$C$3:$E$23,3,0)</f>
        <v>海洋生物学</v>
      </c>
      <c r="E4" s="1">
        <v>65</v>
      </c>
      <c r="F4" s="1">
        <v>57</v>
      </c>
      <c r="G4" s="1">
        <v>118</v>
      </c>
      <c r="H4" s="1">
        <v>123</v>
      </c>
      <c r="I4" s="1">
        <v>363</v>
      </c>
    </row>
    <row r="5" spans="2:9" ht="23.25" customHeight="1">
      <c r="B5" s="7" t="s">
        <v>24</v>
      </c>
      <c r="C5" s="1" t="s">
        <v>2</v>
      </c>
      <c r="D5" s="1" t="str">
        <f>VLOOKUP(C5,'[1]Sheet1 (2)'!$C$3:$E$23,3,0)</f>
        <v>海洋地质</v>
      </c>
      <c r="E5" s="1">
        <v>68</v>
      </c>
      <c r="F5" s="1">
        <v>64</v>
      </c>
      <c r="G5" s="1">
        <v>111</v>
      </c>
      <c r="H5" s="1">
        <v>93</v>
      </c>
      <c r="I5" s="1">
        <v>336</v>
      </c>
    </row>
    <row r="6" spans="2:9" ht="23.25" customHeight="1">
      <c r="B6" s="7" t="s">
        <v>38</v>
      </c>
      <c r="C6" s="1" t="s">
        <v>3</v>
      </c>
      <c r="D6" s="1" t="str">
        <f>VLOOKUP(C6,'[1]Sheet1 (2)'!$C$3:$E$23,3,0)</f>
        <v>物理海洋学</v>
      </c>
      <c r="E6" s="1">
        <v>69</v>
      </c>
      <c r="F6" s="1">
        <v>61</v>
      </c>
      <c r="G6" s="1">
        <v>121</v>
      </c>
      <c r="H6" s="1">
        <v>117</v>
      </c>
      <c r="I6" s="1">
        <v>368</v>
      </c>
    </row>
    <row r="7" spans="2:9" ht="23.25" customHeight="1">
      <c r="B7" s="7" t="s">
        <v>29</v>
      </c>
      <c r="C7" s="1" t="s">
        <v>4</v>
      </c>
      <c r="D7" s="1" t="str">
        <f>VLOOKUP(C7,'[1]Sheet1 (2)'!$C$3:$E$23,3,0)</f>
        <v>海洋生物学</v>
      </c>
      <c r="E7" s="1">
        <v>63</v>
      </c>
      <c r="F7" s="1">
        <v>67</v>
      </c>
      <c r="G7" s="1">
        <v>114</v>
      </c>
      <c r="H7" s="1">
        <v>121</v>
      </c>
      <c r="I7" s="1">
        <v>365</v>
      </c>
    </row>
    <row r="8" spans="2:9" ht="23.25" customHeight="1">
      <c r="B8" s="7" t="s">
        <v>37</v>
      </c>
      <c r="C8" s="4" t="s">
        <v>5</v>
      </c>
      <c r="D8" s="1" t="str">
        <f>VLOOKUP(C8,'[1]Sheet1 (2)'!$C$3:$E$23,3,0)</f>
        <v>机械电子工程</v>
      </c>
      <c r="E8" s="4">
        <v>66</v>
      </c>
      <c r="F8" s="4">
        <v>50</v>
      </c>
      <c r="G8" s="4">
        <v>73</v>
      </c>
      <c r="H8" s="4">
        <v>95</v>
      </c>
      <c r="I8" s="4">
        <v>284</v>
      </c>
    </row>
    <row r="9" spans="2:9" ht="23.25" customHeight="1">
      <c r="B9" s="7" t="s">
        <v>31</v>
      </c>
      <c r="C9" s="1" t="s">
        <v>6</v>
      </c>
      <c r="D9" s="1" t="str">
        <f>VLOOKUP(C9,'[1]Sheet1 (2)'!$C$3:$E$23,3,0)</f>
        <v>海洋生物学</v>
      </c>
      <c r="E9" s="1">
        <v>74</v>
      </c>
      <c r="F9" s="1">
        <v>70</v>
      </c>
      <c r="G9" s="1">
        <v>92</v>
      </c>
      <c r="H9" s="1">
        <v>95</v>
      </c>
      <c r="I9" s="1">
        <v>331</v>
      </c>
    </row>
    <row r="10" spans="2:9" ht="23.25" customHeight="1">
      <c r="B10" s="7" t="s">
        <v>26</v>
      </c>
      <c r="C10" s="1" t="s">
        <v>7</v>
      </c>
      <c r="D10" s="1" t="str">
        <f>VLOOKUP(C10,'[1]Sheet1 (2)'!$C$3:$E$23,3,0)</f>
        <v>海洋地质</v>
      </c>
      <c r="E10" s="1">
        <v>59</v>
      </c>
      <c r="F10" s="1">
        <v>55</v>
      </c>
      <c r="G10" s="1">
        <v>93</v>
      </c>
      <c r="H10" s="1">
        <v>93</v>
      </c>
      <c r="I10" s="1">
        <v>300</v>
      </c>
    </row>
    <row r="11" spans="2:9" ht="23.25" customHeight="1">
      <c r="B11" s="7" t="s">
        <v>25</v>
      </c>
      <c r="C11" s="1" t="s">
        <v>8</v>
      </c>
      <c r="D11" s="1" t="str">
        <f>VLOOKUP(C11,'[1]Sheet1 (2)'!$C$3:$E$23,3,0)</f>
        <v>海洋地质</v>
      </c>
      <c r="E11" s="1">
        <v>66</v>
      </c>
      <c r="F11" s="1">
        <v>54</v>
      </c>
      <c r="G11" s="1">
        <v>107</v>
      </c>
      <c r="H11" s="1">
        <v>105</v>
      </c>
      <c r="I11" s="1">
        <v>332</v>
      </c>
    </row>
    <row r="12" spans="2:9" ht="23.25" customHeight="1">
      <c r="B12" s="7" t="s">
        <v>32</v>
      </c>
      <c r="C12" s="1" t="s">
        <v>9</v>
      </c>
      <c r="D12" s="1" t="str">
        <f>VLOOKUP(C12,'[1]Sheet1 (2)'!$C$3:$E$23,3,0)</f>
        <v>海洋生物学</v>
      </c>
      <c r="E12" s="1">
        <v>67</v>
      </c>
      <c r="F12" s="1">
        <v>57</v>
      </c>
      <c r="G12" s="1">
        <v>115</v>
      </c>
      <c r="H12" s="1">
        <v>91</v>
      </c>
      <c r="I12" s="1">
        <v>330</v>
      </c>
    </row>
    <row r="13" spans="2:9" ht="23.25" customHeight="1">
      <c r="B13" s="7" t="s">
        <v>34</v>
      </c>
      <c r="C13" s="1" t="s">
        <v>10</v>
      </c>
      <c r="D13" s="1" t="str">
        <f>VLOOKUP(C13,'[1]Sheet1 (2)'!$C$3:$E$23,3,0)</f>
        <v>海洋生物学</v>
      </c>
      <c r="E13" s="1">
        <v>62</v>
      </c>
      <c r="F13" s="1">
        <v>56</v>
      </c>
      <c r="G13" s="1">
        <v>103</v>
      </c>
      <c r="H13" s="1">
        <v>90</v>
      </c>
      <c r="I13" s="1">
        <v>311</v>
      </c>
    </row>
    <row r="14" spans="2:9" ht="23.25" customHeight="1">
      <c r="B14" s="7" t="s">
        <v>35</v>
      </c>
      <c r="C14" s="1" t="s">
        <v>11</v>
      </c>
      <c r="D14" s="1" t="str">
        <f>VLOOKUP(C14,'[1]Sheet1 (2)'!$C$3:$E$23,3,0)</f>
        <v>海洋生物学</v>
      </c>
      <c r="E14" s="1">
        <v>64</v>
      </c>
      <c r="F14" s="1">
        <v>51</v>
      </c>
      <c r="G14" s="1">
        <v>99</v>
      </c>
      <c r="H14" s="1">
        <v>93</v>
      </c>
      <c r="I14" s="1">
        <v>307</v>
      </c>
    </row>
    <row r="15" spans="2:9" ht="23.25" customHeight="1">
      <c r="B15" s="7" t="s">
        <v>36</v>
      </c>
      <c r="C15" s="1" t="s">
        <v>12</v>
      </c>
      <c r="D15" s="1" t="str">
        <f>VLOOKUP(C15,'[1]Sheet1 (2)'!$C$3:$E$23,3,0)</f>
        <v>机械电子工程</v>
      </c>
      <c r="E15" s="1">
        <v>61</v>
      </c>
      <c r="F15" s="1">
        <v>69</v>
      </c>
      <c r="G15" s="1">
        <v>73</v>
      </c>
      <c r="H15" s="1">
        <v>105</v>
      </c>
      <c r="I15" s="1">
        <v>308</v>
      </c>
    </row>
    <row r="16" spans="2:9" ht="23.25" customHeight="1">
      <c r="B16" s="7" t="s">
        <v>28</v>
      </c>
      <c r="C16" s="1" t="s">
        <v>13</v>
      </c>
      <c r="D16" s="1" t="str">
        <f>VLOOKUP(C16,'[1]Sheet1 (2)'!$C$3:$E$23,3,0)</f>
        <v>海洋生物学</v>
      </c>
      <c r="E16" s="1">
        <v>65</v>
      </c>
      <c r="F16" s="1">
        <v>71</v>
      </c>
      <c r="G16" s="1">
        <v>128</v>
      </c>
      <c r="H16" s="1">
        <v>126</v>
      </c>
      <c r="I16" s="1">
        <v>390</v>
      </c>
    </row>
    <row r="17" spans="2:9" s="3" customFormat="1" ht="23.25" customHeight="1">
      <c r="B17" s="7" t="s">
        <v>23</v>
      </c>
      <c r="C17" s="1" t="s">
        <v>14</v>
      </c>
      <c r="D17" s="1" t="str">
        <f>VLOOKUP(C17,'[1]Sheet1 (2)'!$C$3:$E$23,3,0)</f>
        <v>海洋地质</v>
      </c>
      <c r="E17" s="1">
        <v>65</v>
      </c>
      <c r="F17" s="1">
        <v>54</v>
      </c>
      <c r="G17" s="1">
        <v>114</v>
      </c>
      <c r="H17" s="1">
        <v>108</v>
      </c>
      <c r="I17" s="1">
        <v>341</v>
      </c>
    </row>
    <row r="18" spans="2:9" ht="23.25" customHeight="1">
      <c r="B18" s="7" t="s">
        <v>33</v>
      </c>
      <c r="C18" s="1" t="s">
        <v>15</v>
      </c>
      <c r="D18" s="1" t="str">
        <f>VLOOKUP(C18,'[1]Sheet1 (2)'!$C$3:$E$23,3,0)</f>
        <v>海洋生物学</v>
      </c>
      <c r="E18" s="1">
        <v>57</v>
      </c>
      <c r="F18" s="1">
        <v>61</v>
      </c>
      <c r="G18" s="1">
        <v>92</v>
      </c>
      <c r="H18" s="1">
        <v>107</v>
      </c>
      <c r="I18" s="1">
        <v>317</v>
      </c>
    </row>
    <row r="20" spans="2:7" ht="12">
      <c r="B20" s="2"/>
      <c r="C20" s="2"/>
      <c r="D20" s="2"/>
      <c r="E20" s="2"/>
      <c r="F20" s="2"/>
      <c r="G20" s="2"/>
    </row>
  </sheetData>
  <sheetProtection/>
  <autoFilter ref="B2:I2">
    <sortState ref="B3:I20">
      <sortCondition sortBy="value" ref="B3:B20"/>
    </sortState>
  </autoFilter>
  <printOptions/>
  <pageMargins left="0.26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lijiajin</dc:creator>
  <cp:keywords/>
  <dc:description/>
  <cp:lastModifiedBy>李佳津</cp:lastModifiedBy>
  <cp:lastPrinted>2020-04-23T11:27:41Z</cp:lastPrinted>
  <dcterms:created xsi:type="dcterms:W3CDTF">2020-04-22T13:17:01Z</dcterms:created>
  <dcterms:modified xsi:type="dcterms:W3CDTF">2020-05-01T03:25:24Z</dcterms:modified>
  <cp:category/>
  <cp:version/>
  <cp:contentType/>
  <cp:contentStatus/>
</cp:coreProperties>
</file>